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jason.isaacs\Desktop\"/>
    </mc:Choice>
  </mc:AlternateContent>
  <xr:revisionPtr revIDLastSave="0" documentId="13_ncr:1_{643B946C-6662-4184-9CF7-C4FCD9C7D57F}" xr6:coauthVersionLast="45" xr6:coauthVersionMax="45" xr10:uidLastSave="{00000000-0000-0000-0000-000000000000}"/>
  <workbookProtection workbookAlgorithmName="SHA-512" workbookHashValue="h2oPXlM7I1+MVAHPzwhugt9+kSLGVIcvG7ySkBGl0YANCculaKatRpfVnOsyNcwfVSIFWxriB/oWu6sSRoONpw==" workbookSaltValue="ZyQsgVWQTcpJp9Cus+rYJA==" workbookSpinCount="100000" lockStructure="1"/>
  <bookViews>
    <workbookView xWindow="-120" yWindow="-120" windowWidth="29040" windowHeight="15840" xr2:uid="{00000000-000D-0000-FFFF-FFFF00000000}"/>
  </bookViews>
  <sheets>
    <sheet name="Coordination of Resource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5" i="3" l="1"/>
  <c r="D117" i="3"/>
  <c r="D115" i="3"/>
  <c r="D113" i="3"/>
  <c r="D111" i="3"/>
  <c r="D109" i="3"/>
  <c r="D107" i="3"/>
  <c r="D103" i="3"/>
  <c r="B117" i="3"/>
  <c r="B115" i="3"/>
  <c r="B113" i="3"/>
  <c r="B111" i="3"/>
  <c r="B109" i="3"/>
  <c r="B107" i="3"/>
  <c r="B105" i="3"/>
  <c r="B103" i="3"/>
  <c r="D100" i="3" l="1"/>
  <c r="C13" i="3"/>
  <c r="D82" i="3"/>
  <c r="D83" i="3" s="1"/>
  <c r="D64" i="3"/>
  <c r="D65" i="3" s="1"/>
  <c r="D48" i="3" l="1"/>
  <c r="D40" i="3"/>
  <c r="D27" i="3"/>
  <c r="D26" i="3"/>
  <c r="D38" i="3" s="1"/>
  <c r="D25" i="3"/>
  <c r="D36" i="3" s="1"/>
  <c r="D24" i="3"/>
  <c r="D34" i="3" s="1"/>
  <c r="D23" i="3"/>
  <c r="D32" i="3" s="1"/>
  <c r="D22" i="3"/>
  <c r="D29" i="3" l="1"/>
  <c r="D120" i="3" s="1"/>
</calcChain>
</file>

<file path=xl/sharedStrings.xml><?xml version="1.0" encoding="utf-8"?>
<sst xmlns="http://schemas.openxmlformats.org/spreadsheetml/2006/main" count="88" uniqueCount="71">
  <si>
    <t>Coordination of Resources - Comprehensive Budget</t>
  </si>
  <si>
    <t>Coordination of Resources</t>
  </si>
  <si>
    <t>Comprehensive Budget</t>
  </si>
  <si>
    <t>State Units Earned</t>
  </si>
  <si>
    <t>Placed in Building</t>
  </si>
  <si>
    <t>Number of Classroom Teachers</t>
  </si>
  <si>
    <t>Number of Principals</t>
  </si>
  <si>
    <t>Number of Assistant Principals</t>
  </si>
  <si>
    <t>Number of Counselors</t>
  </si>
  <si>
    <t>Number of Library/Media Personnel</t>
  </si>
  <si>
    <t>Total Number of Foundation Program Units</t>
  </si>
  <si>
    <t>Foundation Program (State and Local Funds)</t>
  </si>
  <si>
    <t>Other Current Expense</t>
  </si>
  <si>
    <t>Classroom Instructional Support - Student Materials</t>
  </si>
  <si>
    <t>Classroom Instructional Support - Technology</t>
  </si>
  <si>
    <t>Classroom Instructional Support - Library Enhancement</t>
  </si>
  <si>
    <t>Classroom Instructional Support - Professional Development</t>
  </si>
  <si>
    <t>Classroom Instructional Support - Textbooks</t>
  </si>
  <si>
    <t>Cost per Unit/ADM</t>
  </si>
  <si>
    <t>Amount Allocated</t>
  </si>
  <si>
    <t>Personnel and Benefits</t>
  </si>
  <si>
    <t>Varies</t>
  </si>
  <si>
    <t>TOTAL - Foundation Program (State and Local Funds)</t>
  </si>
  <si>
    <t>Other State or Local Funds</t>
  </si>
  <si>
    <t>Title I, Part A (General and Parent and Family Engagement)</t>
  </si>
  <si>
    <t>TOTAL - Title I, Part A Allocation</t>
  </si>
  <si>
    <t>Supplies and Materials</t>
  </si>
  <si>
    <t>Printing</t>
  </si>
  <si>
    <t>Web-based Subscriptions</t>
  </si>
  <si>
    <t>Consultants</t>
  </si>
  <si>
    <t>Technology Equipment and Supplies</t>
  </si>
  <si>
    <t>Literacy (Newpapers | Periodicals | Literacy Books)</t>
  </si>
  <si>
    <t>Other Items  Not Included Above</t>
  </si>
  <si>
    <t>Extended Learning Programs</t>
  </si>
  <si>
    <t>Conference Travel and Registration</t>
  </si>
  <si>
    <t>Professional Development and Collaborative Planning Stipends</t>
  </si>
  <si>
    <t>Title I Parent and Family Engagement Allocation (1% set-aside)</t>
  </si>
  <si>
    <t>Postage</t>
  </si>
  <si>
    <t>Conference Travel and Registration for Family Engagement Conferences</t>
  </si>
  <si>
    <t>Total Parent and Family Engagement Allocation</t>
  </si>
  <si>
    <t>REMAINING PARENT AND FAMILY ENGAGEMENT ALLOCATION</t>
  </si>
  <si>
    <t>Parent and Family Engagement Allocation</t>
  </si>
  <si>
    <t>Title I Parent and Family Engagement Allocation</t>
  </si>
  <si>
    <t>Other Federal Funds</t>
  </si>
  <si>
    <t>Title II - Professional Development &amp; Class Size Reducation</t>
  </si>
  <si>
    <t>Title III - English Learners</t>
  </si>
  <si>
    <t>Title IV, Part A - Student Support and Academic Enrichment</t>
  </si>
  <si>
    <t>Title IV, Part B - 21st Century Community Learning Centers</t>
  </si>
  <si>
    <t>Title V - Rural and Low-Income</t>
  </si>
  <si>
    <t>Dependent Care</t>
  </si>
  <si>
    <t>School Improvement</t>
  </si>
  <si>
    <t>TOTAL - Other Federal Funds</t>
  </si>
  <si>
    <r>
      <t xml:space="preserve">Total Amount of </t>
    </r>
    <r>
      <rPr>
        <b/>
        <i/>
        <u/>
        <sz val="11"/>
        <color theme="1"/>
        <rFont val="Calibri"/>
        <family val="2"/>
        <scheme val="minor"/>
      </rPr>
      <t>ALL</t>
    </r>
    <r>
      <rPr>
        <b/>
        <sz val="11"/>
        <color theme="1"/>
        <rFont val="Calibri"/>
        <family val="2"/>
        <scheme val="minor"/>
      </rPr>
      <t xml:space="preserve"> Federal, State, and Local Funds</t>
    </r>
  </si>
  <si>
    <r>
      <t xml:space="preserve">Instructions:
1) </t>
    </r>
    <r>
      <rPr>
        <sz val="11"/>
        <color theme="1"/>
        <rFont val="Calibri"/>
        <family val="2"/>
        <scheme val="minor"/>
      </rPr>
      <t xml:space="preserve">Enter the dollar amount received for Personnel and Benefits for your building.
</t>
    </r>
    <r>
      <rPr>
        <b/>
        <sz val="11"/>
        <color theme="1"/>
        <rFont val="Calibri"/>
        <family val="2"/>
        <scheme val="minor"/>
      </rPr>
      <t>2)</t>
    </r>
    <r>
      <rPr>
        <sz val="11"/>
        <color theme="1"/>
        <rFont val="Calibri"/>
        <family val="2"/>
        <scheme val="minor"/>
      </rPr>
      <t xml:space="preserve"> Enter the dollar amount for any "Other" State or Local funds received in your building. </t>
    </r>
    <r>
      <rPr>
        <b/>
        <sz val="11"/>
        <color theme="1"/>
        <rFont val="Calibri"/>
        <family val="2"/>
        <scheme val="minor"/>
      </rPr>
      <t>If no additional funds were received, put $0.00.</t>
    </r>
  </si>
  <si>
    <t>Other Items Not Included Above</t>
  </si>
  <si>
    <r>
      <t xml:space="preserve">Instructions: </t>
    </r>
    <r>
      <rPr>
        <sz val="11"/>
        <color theme="1"/>
        <rFont val="Calibri"/>
        <family val="2"/>
        <scheme val="minor"/>
      </rPr>
      <t>Enter the dollar amount for any "Other" Federal Funds that are received by the school. If other Federal Funds are received and cannot be included in any category, please include that dollar amount in the last row - "Other Federal Funds".</t>
    </r>
    <r>
      <rPr>
        <b/>
        <sz val="11"/>
        <color theme="1"/>
        <rFont val="Calibri"/>
        <family val="2"/>
        <scheme val="minor"/>
      </rPr>
      <t xml:space="preserve"> If no additional funds were received, put $0.00.</t>
    </r>
  </si>
  <si>
    <r>
      <t xml:space="preserve">After completing this spreadsheet, upload as an attachment to the Coordination of Resources - Comprehensive Budget section (Component 2) of the </t>
    </r>
    <r>
      <rPr>
        <b/>
        <sz val="11"/>
        <color theme="1"/>
        <rFont val="Calibri"/>
        <family val="2"/>
        <scheme val="minor"/>
      </rPr>
      <t>Title I Schoolwide Diagnostic for ACIP</t>
    </r>
    <r>
      <rPr>
        <sz val="11"/>
        <color theme="1"/>
        <rFont val="Calibri"/>
        <family val="2"/>
        <scheme val="minor"/>
      </rPr>
      <t xml:space="preserve"> or </t>
    </r>
    <r>
      <rPr>
        <b/>
        <sz val="11"/>
        <color theme="1"/>
        <rFont val="Calibri"/>
        <family val="2"/>
        <scheme val="minor"/>
      </rPr>
      <t>Title I Targeted Assistance Diagnostic for ACIP</t>
    </r>
    <r>
      <rPr>
        <sz val="11"/>
        <color theme="1"/>
        <rFont val="Calibri"/>
        <family val="2"/>
        <scheme val="minor"/>
      </rPr>
      <t xml:space="preserve"> (depending which diagnostic is required for your school).
All yellow spaces should be completed following the directions for each section.</t>
    </r>
  </si>
  <si>
    <t>(Previous Year) Total Number of ADM</t>
  </si>
  <si>
    <r>
      <t xml:space="preserve">Instructions:
1) </t>
    </r>
    <r>
      <rPr>
        <sz val="11"/>
        <color theme="1"/>
        <rFont val="Calibri"/>
        <family val="2"/>
        <scheme val="minor"/>
      </rPr>
      <t xml:space="preserve">Enter the number of State Units Earned for each of the 5 areas.
</t>
    </r>
    <r>
      <rPr>
        <b/>
        <sz val="11"/>
        <color theme="1"/>
        <rFont val="Calibri"/>
        <family val="2"/>
        <scheme val="minor"/>
      </rPr>
      <t>2)</t>
    </r>
    <r>
      <rPr>
        <sz val="11"/>
        <color theme="1"/>
        <rFont val="Calibri"/>
        <family val="2"/>
        <scheme val="minor"/>
      </rPr>
      <t xml:space="preserve"> Enter the number of Units Placed in Building for each of the 5 areas.
</t>
    </r>
    <r>
      <rPr>
        <b/>
        <sz val="11"/>
        <color theme="1"/>
        <rFont val="Calibri"/>
        <family val="2"/>
        <scheme val="minor"/>
      </rPr>
      <t>3)</t>
    </r>
    <r>
      <rPr>
        <sz val="11"/>
        <color theme="1"/>
        <rFont val="Calibri"/>
        <family val="2"/>
        <scheme val="minor"/>
      </rPr>
      <t xml:space="preserve"> Enter the amount of ADM your building received.
</t>
    </r>
    <r>
      <rPr>
        <b/>
        <sz val="11"/>
        <color theme="1"/>
        <rFont val="Calibri"/>
        <family val="2"/>
        <scheme val="minor"/>
      </rPr>
      <t>NOTE:</t>
    </r>
    <r>
      <rPr>
        <sz val="11"/>
        <color theme="1"/>
        <rFont val="Calibri"/>
        <family val="2"/>
        <scheme val="minor"/>
      </rPr>
      <t xml:space="preserve"> ADM can be located at </t>
    </r>
    <r>
      <rPr>
        <sz val="11"/>
        <color theme="4" tint="-0.249977111117893"/>
        <rFont val="Calibri"/>
        <family val="2"/>
        <scheme val="minor"/>
      </rPr>
      <t>https://www.alsde.edu/dept/data/Pages/adm-all.aspx?navtext=School%20System%20Funding%20Reports:%20ADM%20Reports</t>
    </r>
  </si>
  <si>
    <r>
      <t xml:space="preserve">Instructions: </t>
    </r>
    <r>
      <rPr>
        <sz val="11"/>
        <color theme="1"/>
        <rFont val="Calibri"/>
        <family val="2"/>
        <scheme val="minor"/>
      </rPr>
      <t>Provide an detailed account of how your school is using the money in each category. The total amount of money in each category should be accounted for completely. For example: If $5,000 is the amount for technology, you would need to include the number of units that you would purchase with the $5,000.</t>
    </r>
    <r>
      <rPr>
        <b/>
        <sz val="11"/>
        <color theme="1"/>
        <rFont val="Calibri"/>
        <family val="2"/>
        <scheme val="minor"/>
      </rPr>
      <t xml:space="preserve"> It is acceptable to put N/A in the last section as long as no money was received.</t>
    </r>
  </si>
  <si>
    <r>
      <t xml:space="preserve">Instructions:
1) </t>
    </r>
    <r>
      <rPr>
        <sz val="11"/>
        <color theme="1"/>
        <rFont val="Calibri"/>
        <family val="2"/>
        <scheme val="minor"/>
      </rPr>
      <t xml:space="preserve">Enter the dollar amount received for your Title I Allocation.
</t>
    </r>
    <r>
      <rPr>
        <b/>
        <sz val="11"/>
        <color theme="1"/>
        <rFont val="Calibri"/>
        <family val="2"/>
        <scheme val="minor"/>
      </rPr>
      <t>2)</t>
    </r>
    <r>
      <rPr>
        <sz val="11"/>
        <color theme="1"/>
        <rFont val="Calibri"/>
        <family val="2"/>
        <scheme val="minor"/>
      </rPr>
      <t xml:space="preserve"> Enter the dollar amount received for your Parent and Family Engagement Title I Allocation.</t>
    </r>
  </si>
  <si>
    <t>Title I Allocation</t>
  </si>
  <si>
    <r>
      <t xml:space="preserve">Instructions: </t>
    </r>
    <r>
      <rPr>
        <sz val="11"/>
        <color theme="1"/>
        <rFont val="Calibri"/>
        <family val="2"/>
        <scheme val="minor"/>
      </rPr>
      <t xml:space="preserve">Enter the dollar amounts for expenditures that are planned with your Title I Allocation. The REMAINING ALLOCATION row should be blank. If there is a remaining balance, please allocate those funds. For expenditures that do not align with any category, please use the last row - "Other Items Not Included Above". </t>
    </r>
    <r>
      <rPr>
        <b/>
        <sz val="11"/>
        <color theme="1"/>
        <rFont val="Calibri"/>
        <family val="2"/>
        <scheme val="minor"/>
      </rPr>
      <t>It is acceptable to have some blanks as long as the total allocation is allocated.</t>
    </r>
  </si>
  <si>
    <t>Supplemental Personnel and Benefits</t>
  </si>
  <si>
    <t>Substitutes</t>
  </si>
  <si>
    <t>Total Allocation</t>
  </si>
  <si>
    <t>REMAINING ALLOCATION</t>
  </si>
  <si>
    <r>
      <t xml:space="preserve">Instructions: </t>
    </r>
    <r>
      <rPr>
        <sz val="11"/>
        <color theme="1"/>
        <rFont val="Calibri"/>
        <family val="2"/>
        <scheme val="minor"/>
      </rPr>
      <t>Provide an account of how your school is using the money in each category. The total amount of money in each category should be accounted for completely. For example: If $5,000 is the amount for technology, you would need to include the number of units that you would purchase with the $5,000.</t>
    </r>
  </si>
  <si>
    <r>
      <t xml:space="preserve">Instructions: </t>
    </r>
    <r>
      <rPr>
        <sz val="11"/>
        <color theme="1"/>
        <rFont val="Calibri"/>
        <family val="2"/>
        <scheme val="minor"/>
      </rPr>
      <t xml:space="preserve">Enter the dollar amounts for expenditures that are planned with your Title I Allocation. The REMAINING PARENT AND FAMILY ENGAGEMENT ALLOCATION row should be blank. If there is a remaining balance, please allocate those funds. For expenditures that do not align with any category, please use the last row - "Other Items Not Included Above". </t>
    </r>
    <r>
      <rPr>
        <b/>
        <sz val="11"/>
        <color theme="1"/>
        <rFont val="Calibri"/>
        <family val="2"/>
        <scheme val="minor"/>
      </rPr>
      <t>It is acceptable to have some blanks as long as the total allocation is allocated.</t>
    </r>
  </si>
  <si>
    <t>Childcare, Translator, Interpreter, Faciliator Stipends for Parent Engagement Activities</t>
  </si>
  <si>
    <r>
      <t xml:space="preserve">Instructions: </t>
    </r>
    <r>
      <rPr>
        <sz val="11"/>
        <color theme="1"/>
        <rFont val="Calibri"/>
        <family val="2"/>
        <scheme val="minor"/>
      </rPr>
      <t xml:space="preserve">Provide an account of how your school is using the money in each category. The total amount of money in each category should be accounted for completely. For example: If $5,000 is the amount for technology, you would need to include the number of units that you would purchase with the $5,000. </t>
    </r>
    <r>
      <rPr>
        <b/>
        <sz val="11"/>
        <color theme="1"/>
        <rFont val="Calibri"/>
        <family val="2"/>
        <scheme val="minor"/>
      </rPr>
      <t>It is acceptable to put N/A in some sections as long as no money was received.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</si>
</sst>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0000"/>
  </numFmts>
  <fonts count="9" x14ac:knownFonts="1">
    <font>
      <sz val="11"/>
      <color theme="1"/>
      <name val="Calibri"/>
      <family val="2"/>
      <scheme val="minor"/>
    </font>
    <font>
      <sz val="11"/>
      <name val="Calibri"/>
      <family val="2"/>
      <scheme val="minor"/>
    </font>
    <font>
      <b/>
      <sz val="11"/>
      <color theme="1"/>
      <name val="Calibri"/>
      <family val="2"/>
      <scheme val="minor"/>
    </font>
    <font>
      <b/>
      <u/>
      <sz val="22"/>
      <color theme="1"/>
      <name val="Calibri"/>
      <family val="2"/>
      <scheme val="minor"/>
    </font>
    <font>
      <b/>
      <u/>
      <sz val="14"/>
      <color theme="1"/>
      <name val="Calibri"/>
      <family val="2"/>
      <scheme val="minor"/>
    </font>
    <font>
      <b/>
      <i/>
      <u/>
      <sz val="11"/>
      <color theme="1"/>
      <name val="Calibri"/>
      <family val="2"/>
      <scheme val="minor"/>
    </font>
    <font>
      <sz val="9"/>
      <color theme="1"/>
      <name val="Calibri"/>
      <family val="2"/>
      <scheme val="minor"/>
    </font>
    <font>
      <sz val="11"/>
      <color theme="4" tint="-0.249977111117893"/>
      <name val="Calibri"/>
      <family val="2"/>
      <scheme val="minor"/>
    </font>
    <font>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s>
  <borders count="23">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75">
    <xf numFmtId="0" fontId="0" fillId="0" borderId="0" xfId="0"/>
    <xf numFmtId="0" fontId="0" fillId="0" borderId="0" xfId="0" applyProtection="1"/>
    <xf numFmtId="0" fontId="0" fillId="0" borderId="0" xfId="0" applyNumberFormat="1" applyAlignment="1" applyProtection="1">
      <alignment horizontal="right"/>
    </xf>
    <xf numFmtId="0" fontId="0" fillId="0" borderId="0" xfId="0" applyAlignment="1" applyProtection="1">
      <alignment horizontal="left" wrapText="1"/>
    </xf>
    <xf numFmtId="0" fontId="0" fillId="0" borderId="4" xfId="0" applyBorder="1" applyAlignment="1" applyProtection="1">
      <alignment horizontal="center"/>
    </xf>
    <xf numFmtId="0" fontId="0" fillId="0" borderId="1" xfId="0" applyBorder="1" applyAlignment="1" applyProtection="1">
      <alignment horizontal="center"/>
    </xf>
    <xf numFmtId="0" fontId="0" fillId="0" borderId="6" xfId="0" applyFill="1" applyBorder="1" applyAlignment="1" applyProtection="1">
      <alignment horizontal="left" wrapText="1"/>
    </xf>
    <xf numFmtId="0" fontId="1" fillId="0" borderId="6" xfId="0" applyFont="1" applyFill="1" applyBorder="1" applyAlignment="1" applyProtection="1">
      <alignment horizontal="left" wrapText="1"/>
    </xf>
    <xf numFmtId="0" fontId="0" fillId="0" borderId="0" xfId="0" applyNumberFormat="1" applyFill="1" applyBorder="1" applyAlignment="1" applyProtection="1">
      <alignment horizontal="right"/>
    </xf>
    <xf numFmtId="0" fontId="0" fillId="0" borderId="4" xfId="0" applyFill="1" applyBorder="1" applyAlignment="1" applyProtection="1">
      <alignment horizontal="left" wrapText="1"/>
    </xf>
    <xf numFmtId="4" fontId="0" fillId="0" borderId="1" xfId="0" applyNumberFormat="1" applyFill="1" applyBorder="1" applyAlignment="1" applyProtection="1">
      <alignment horizontal="center" vertical="center"/>
    </xf>
    <xf numFmtId="0" fontId="0" fillId="3" borderId="2" xfId="0" applyFill="1" applyBorder="1" applyAlignment="1" applyProtection="1">
      <alignment horizont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12" xfId="0" applyBorder="1" applyAlignment="1" applyProtection="1">
      <alignment horizontal="left"/>
    </xf>
    <xf numFmtId="0" fontId="0" fillId="0" borderId="12" xfId="0" applyBorder="1" applyProtection="1"/>
    <xf numFmtId="164" fontId="0" fillId="0" borderId="4" xfId="0" applyNumberFormat="1" applyBorder="1" applyAlignment="1" applyProtection="1">
      <alignment horizontal="center" vertical="center"/>
    </xf>
    <xf numFmtId="164" fontId="0" fillId="0" borderId="1" xfId="0" applyNumberFormat="1" applyBorder="1" applyAlignment="1" applyProtection="1">
      <alignment horizontal="center" vertical="center"/>
    </xf>
    <xf numFmtId="165" fontId="0" fillId="0" borderId="4" xfId="0" applyNumberFormat="1" applyBorder="1" applyAlignment="1" applyProtection="1">
      <alignment horizontal="center" vertical="center"/>
    </xf>
    <xf numFmtId="0" fontId="0" fillId="0" borderId="3" xfId="0" applyBorder="1" applyProtection="1"/>
    <xf numFmtId="0" fontId="2" fillId="0" borderId="4" xfId="0" applyFont="1" applyBorder="1" applyProtection="1"/>
    <xf numFmtId="0" fontId="2" fillId="0" borderId="5" xfId="0" applyFont="1" applyBorder="1" applyProtection="1"/>
    <xf numFmtId="0" fontId="0" fillId="0" borderId="0" xfId="0" applyBorder="1" applyAlignment="1" applyProtection="1">
      <alignment horizontal="right"/>
    </xf>
    <xf numFmtId="164" fontId="0" fillId="0" borderId="0" xfId="0" applyNumberFormat="1" applyBorder="1" applyAlignment="1" applyProtection="1">
      <alignment horizontal="center" vertical="center"/>
    </xf>
    <xf numFmtId="0" fontId="0" fillId="0" borderId="0" xfId="0" applyBorder="1" applyProtection="1"/>
    <xf numFmtId="0" fontId="0" fillId="2" borderId="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4" fontId="0" fillId="2" borderId="4"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164" fontId="0" fillId="2" borderId="4" xfId="0" applyNumberFormat="1" applyFill="1" applyBorder="1" applyAlignment="1" applyProtection="1">
      <alignment horizontal="center" vertical="center"/>
      <protection locked="0"/>
    </xf>
    <xf numFmtId="164" fontId="0" fillId="0" borderId="4" xfId="0" applyNumberFormat="1" applyBorder="1" applyAlignment="1" applyProtection="1">
      <alignment horizontal="center"/>
    </xf>
    <xf numFmtId="0" fontId="2" fillId="0" borderId="0" xfId="0" applyNumberFormat="1" applyFont="1" applyAlignment="1" applyProtection="1">
      <alignment vertical="center" wrapText="1"/>
    </xf>
    <xf numFmtId="0" fontId="2" fillId="0" borderId="0" xfId="0" applyNumberFormat="1" applyFont="1" applyAlignment="1" applyProtection="1">
      <alignment wrapText="1"/>
    </xf>
    <xf numFmtId="8" fontId="0" fillId="0" borderId="1" xfId="0" applyNumberFormat="1" applyBorder="1" applyAlignment="1" applyProtection="1">
      <alignment horizontal="center" vertical="center"/>
    </xf>
    <xf numFmtId="0" fontId="2" fillId="0" borderId="0" xfId="0" applyNumberFormat="1" applyFont="1" applyAlignment="1" applyProtection="1">
      <alignment horizontal="left" wrapText="1"/>
    </xf>
    <xf numFmtId="0" fontId="2" fillId="0" borderId="0" xfId="0" applyNumberFormat="1" applyFont="1" applyAlignment="1" applyProtection="1">
      <alignment horizontal="left" vertical="center" wrapText="1"/>
    </xf>
    <xf numFmtId="0" fontId="2" fillId="0" borderId="16" xfId="0" applyNumberFormat="1" applyFont="1" applyBorder="1" applyAlignment="1" applyProtection="1">
      <alignment horizontal="left" vertical="center" wrapText="1"/>
    </xf>
    <xf numFmtId="0" fontId="2" fillId="0" borderId="16" xfId="0" applyNumberFormat="1" applyFont="1" applyBorder="1" applyAlignment="1" applyProtection="1">
      <alignment horizontal="left" wrapText="1"/>
    </xf>
    <xf numFmtId="0" fontId="0" fillId="0" borderId="19" xfId="0" applyBorder="1" applyAlignment="1" applyProtection="1">
      <alignment horizontal="right"/>
    </xf>
    <xf numFmtId="0" fontId="0" fillId="0" borderId="18" xfId="0" applyBorder="1" applyAlignment="1" applyProtection="1">
      <alignment horizontal="right"/>
    </xf>
    <xf numFmtId="0" fontId="0" fillId="0" borderId="11" xfId="0" applyBorder="1" applyAlignment="1" applyProtection="1">
      <alignment horizontal="right"/>
    </xf>
    <xf numFmtId="0" fontId="0" fillId="0" borderId="10" xfId="0" applyBorder="1" applyAlignment="1" applyProtection="1">
      <alignment horizontal="right"/>
    </xf>
    <xf numFmtId="0" fontId="0" fillId="0" borderId="7" xfId="0" applyBorder="1" applyAlignment="1" applyProtection="1">
      <alignment horizontal="center"/>
    </xf>
    <xf numFmtId="0" fontId="0" fillId="0" borderId="17" xfId="0" applyBorder="1" applyAlignment="1" applyProtection="1">
      <alignment horizontal="center"/>
    </xf>
    <xf numFmtId="0" fontId="0" fillId="0" borderId="8" xfId="0" applyBorder="1" applyAlignment="1" applyProtection="1">
      <alignment horizontal="center"/>
    </xf>
    <xf numFmtId="0" fontId="6" fillId="2" borderId="6" xfId="0" applyFont="1" applyFill="1" applyBorder="1" applyAlignment="1" applyProtection="1">
      <alignment horizontal="left" vertical="top"/>
      <protection locked="0"/>
    </xf>
    <xf numFmtId="0" fontId="6" fillId="2" borderId="9" xfId="0" applyFont="1" applyFill="1" applyBorder="1" applyAlignment="1" applyProtection="1">
      <alignment horizontal="left" vertical="top"/>
      <protection locked="0"/>
    </xf>
    <xf numFmtId="0" fontId="6" fillId="2" borderId="1" xfId="0" applyFont="1" applyFill="1" applyBorder="1" applyAlignment="1" applyProtection="1">
      <alignment horizontal="left" vertical="top"/>
      <protection locked="0"/>
    </xf>
    <xf numFmtId="0" fontId="0" fillId="0" borderId="6" xfId="0" applyBorder="1" applyAlignment="1" applyProtection="1">
      <alignment horizontal="center"/>
    </xf>
    <xf numFmtId="0" fontId="0" fillId="0" borderId="9" xfId="0" applyBorder="1" applyAlignment="1" applyProtection="1">
      <alignment horizontal="center"/>
    </xf>
    <xf numFmtId="0" fontId="0" fillId="0" borderId="1" xfId="0" applyBorder="1" applyAlignment="1" applyProtection="1">
      <alignment horizontal="center"/>
    </xf>
    <xf numFmtId="0" fontId="0" fillId="3" borderId="14" xfId="0" applyFill="1" applyBorder="1" applyAlignment="1" applyProtection="1">
      <alignment horizontal="center"/>
    </xf>
    <xf numFmtId="0" fontId="0" fillId="3" borderId="15" xfId="0" applyFill="1" applyBorder="1" applyAlignment="1" applyProtection="1">
      <alignment horizontal="center"/>
    </xf>
    <xf numFmtId="0" fontId="2" fillId="0" borderId="6" xfId="0" applyFont="1" applyBorder="1" applyAlignment="1" applyProtection="1">
      <alignment horizontal="left"/>
    </xf>
    <xf numFmtId="0" fontId="2" fillId="0" borderId="1" xfId="0" applyFont="1" applyBorder="1" applyAlignment="1" applyProtection="1">
      <alignment horizontal="left"/>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6" xfId="0" applyBorder="1" applyAlignment="1" applyProtection="1">
      <alignment horizontal="right"/>
    </xf>
    <xf numFmtId="0" fontId="0" fillId="0" borderId="1" xfId="0" applyBorder="1" applyAlignment="1" applyProtection="1">
      <alignment horizontal="right"/>
    </xf>
    <xf numFmtId="0" fontId="0" fillId="3" borderId="11" xfId="0" applyFill="1" applyBorder="1" applyAlignment="1" applyProtection="1">
      <alignment horizontal="center"/>
    </xf>
    <xf numFmtId="0" fontId="0" fillId="3" borderId="10" xfId="0" applyFill="1" applyBorder="1" applyAlignment="1" applyProtection="1">
      <alignment horizontal="center"/>
    </xf>
    <xf numFmtId="0" fontId="0" fillId="0" borderId="11" xfId="0" applyBorder="1" applyAlignment="1" applyProtection="1">
      <alignment horizontal="left"/>
    </xf>
    <xf numFmtId="0" fontId="0" fillId="0" borderId="10" xfId="0" applyBorder="1" applyAlignment="1" applyProtection="1">
      <alignment horizontal="left"/>
    </xf>
    <xf numFmtId="0" fontId="0" fillId="0" borderId="21" xfId="0" applyBorder="1" applyAlignment="1" applyProtection="1">
      <alignment horizontal="left"/>
    </xf>
    <xf numFmtId="0" fontId="0" fillId="0" borderId="22" xfId="0" applyBorder="1" applyAlignment="1" applyProtection="1">
      <alignment horizontal="left"/>
    </xf>
    <xf numFmtId="0" fontId="3" fillId="0" borderId="0" xfId="0" applyFont="1" applyAlignment="1" applyProtection="1">
      <alignment horizontal="center" vertical="center" wrapText="1"/>
    </xf>
    <xf numFmtId="6" fontId="0" fillId="0" borderId="0" xfId="0" applyNumberFormat="1" applyBorder="1" applyAlignment="1" applyProtection="1">
      <alignment horizontal="center" wrapText="1"/>
    </xf>
    <xf numFmtId="0" fontId="4" fillId="0" borderId="0" xfId="0" applyFont="1" applyAlignment="1" applyProtection="1">
      <alignment horizontal="center" wrapText="1"/>
    </xf>
    <xf numFmtId="0" fontId="6" fillId="2" borderId="6" xfId="0" applyFont="1" applyFill="1" applyBorder="1" applyAlignment="1" applyProtection="1">
      <alignment horizontal="left" vertical="top" wrapText="1"/>
      <protection locked="0"/>
    </xf>
    <xf numFmtId="0" fontId="8" fillId="0" borderId="19" xfId="0" applyFont="1" applyBorder="1" applyAlignment="1" applyProtection="1">
      <alignment horizontal="right"/>
    </xf>
    <xf numFmtId="0" fontId="8" fillId="0" borderId="18" xfId="0" applyFont="1" applyBorder="1" applyAlignment="1" applyProtection="1">
      <alignment horizontal="right"/>
    </xf>
    <xf numFmtId="0" fontId="0" fillId="0" borderId="3" xfId="0" applyBorder="1" applyAlignment="1" applyProtection="1">
      <alignment horizontal="right"/>
    </xf>
    <xf numFmtId="0" fontId="0" fillId="0" borderId="16" xfId="0" applyBorder="1" applyAlignment="1" applyProtection="1">
      <alignment horizontal="right"/>
    </xf>
    <xf numFmtId="0" fontId="0" fillId="0" borderId="13" xfId="0" applyBorder="1" applyAlignment="1" applyProtection="1">
      <alignment horizontal="right"/>
    </xf>
    <xf numFmtId="0" fontId="0" fillId="0" borderId="20" xfId="0" applyBorder="1" applyAlignment="1" applyProtection="1">
      <alignment horizontal="right"/>
    </xf>
  </cellXfs>
  <cellStyles count="1">
    <cellStyle name="Normal" xfId="0" builtinId="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9361-A627-4FB9-8389-F1729C3A2B81}">
  <dimension ref="A1:D120"/>
  <sheetViews>
    <sheetView tabSelected="1" topLeftCell="A46" zoomScaleNormal="100" workbookViewId="0">
      <selection activeCell="B69" sqref="B69:D69"/>
    </sheetView>
  </sheetViews>
  <sheetFormatPr defaultRowHeight="15" x14ac:dyDescent="0.25"/>
  <cols>
    <col min="1" max="1" width="4" style="1" customWidth="1"/>
    <col min="2" max="2" width="55.85546875" style="1" bestFit="1" customWidth="1"/>
    <col min="3" max="3" width="17.85546875" style="1" bestFit="1" customWidth="1"/>
    <col min="4" max="4" width="17.28515625" style="1" bestFit="1" customWidth="1"/>
    <col min="5" max="16384" width="9.140625" style="1"/>
  </cols>
  <sheetData>
    <row r="1" spans="1:4" ht="28.5" customHeight="1" x14ac:dyDescent="0.25">
      <c r="A1" s="65" t="s">
        <v>0</v>
      </c>
      <c r="B1" s="65"/>
      <c r="C1" s="65"/>
      <c r="D1" s="65"/>
    </row>
    <row r="2" spans="1:4" ht="92.25" customHeight="1" x14ac:dyDescent="0.25">
      <c r="A2" s="66" t="s">
        <v>56</v>
      </c>
      <c r="B2" s="66"/>
      <c r="C2" s="66"/>
      <c r="D2" s="66"/>
    </row>
    <row r="4" spans="1:4" ht="18.75" x14ac:dyDescent="0.3">
      <c r="A4" s="67" t="s">
        <v>1</v>
      </c>
      <c r="B4" s="67"/>
      <c r="C4" s="67"/>
      <c r="D4" s="67"/>
    </row>
    <row r="5" spans="1:4" ht="93.75" customHeight="1" thickBot="1" x14ac:dyDescent="0.3">
      <c r="A5" s="31"/>
      <c r="B5" s="35" t="s">
        <v>58</v>
      </c>
      <c r="C5" s="35"/>
      <c r="D5" s="35"/>
    </row>
    <row r="6" spans="1:4" ht="15.75" thickBot="1" x14ac:dyDescent="0.3">
      <c r="A6" s="2"/>
      <c r="B6" s="3"/>
      <c r="C6" s="4" t="s">
        <v>3</v>
      </c>
      <c r="D6" s="5" t="s">
        <v>4</v>
      </c>
    </row>
    <row r="7" spans="1:4" ht="15.75" thickBot="1" x14ac:dyDescent="0.3">
      <c r="A7" s="2">
        <v>1</v>
      </c>
      <c r="B7" s="6" t="s">
        <v>5</v>
      </c>
      <c r="C7" s="25"/>
      <c r="D7" s="26"/>
    </row>
    <row r="8" spans="1:4" ht="15.75" thickBot="1" x14ac:dyDescent="0.3">
      <c r="A8" s="2">
        <v>2</v>
      </c>
      <c r="B8" s="6" t="s">
        <v>6</v>
      </c>
      <c r="C8" s="25"/>
      <c r="D8" s="26"/>
    </row>
    <row r="9" spans="1:4" ht="15.75" thickBot="1" x14ac:dyDescent="0.3">
      <c r="A9" s="2">
        <v>3</v>
      </c>
      <c r="B9" s="6" t="s">
        <v>7</v>
      </c>
      <c r="C9" s="25"/>
      <c r="D9" s="26"/>
    </row>
    <row r="10" spans="1:4" ht="15.75" thickBot="1" x14ac:dyDescent="0.3">
      <c r="A10" s="2">
        <v>4</v>
      </c>
      <c r="B10" s="7" t="s">
        <v>8</v>
      </c>
      <c r="C10" s="25"/>
      <c r="D10" s="26"/>
    </row>
    <row r="11" spans="1:4" ht="15.75" thickBot="1" x14ac:dyDescent="0.3">
      <c r="A11" s="2">
        <v>5</v>
      </c>
      <c r="B11" s="6" t="s">
        <v>9</v>
      </c>
      <c r="C11" s="25"/>
      <c r="D11" s="26"/>
    </row>
    <row r="12" spans="1:4" ht="15.75" thickBot="1" x14ac:dyDescent="0.3"/>
    <row r="13" spans="1:4" ht="15.75" thickBot="1" x14ac:dyDescent="0.3">
      <c r="A13" s="8">
        <v>6</v>
      </c>
      <c r="B13" s="9" t="s">
        <v>10</v>
      </c>
      <c r="C13" s="10">
        <f>SUM(C7:C11)</f>
        <v>0</v>
      </c>
    </row>
    <row r="14" spans="1:4" ht="15.75" thickBot="1" x14ac:dyDescent="0.3">
      <c r="A14" s="8">
        <v>7</v>
      </c>
      <c r="B14" s="6" t="s">
        <v>57</v>
      </c>
      <c r="C14" s="27"/>
    </row>
    <row r="16" spans="1:4" ht="18.75" x14ac:dyDescent="0.3">
      <c r="A16" s="67" t="s">
        <v>2</v>
      </c>
      <c r="B16" s="67"/>
      <c r="C16" s="67"/>
      <c r="D16" s="67"/>
    </row>
    <row r="17" spans="2:4" ht="58.5" customHeight="1" x14ac:dyDescent="0.25">
      <c r="B17" s="34" t="s">
        <v>53</v>
      </c>
      <c r="C17" s="34"/>
      <c r="D17" s="34"/>
    </row>
    <row r="18" spans="2:4" ht="15.75" thickBot="1" x14ac:dyDescent="0.3"/>
    <row r="19" spans="2:4" ht="15.75" thickBot="1" x14ac:dyDescent="0.3">
      <c r="B19" s="48" t="s">
        <v>11</v>
      </c>
      <c r="C19" s="49"/>
      <c r="D19" s="50"/>
    </row>
    <row r="20" spans="2:4" ht="15.75" thickBot="1" x14ac:dyDescent="0.3">
      <c r="B20" s="11"/>
      <c r="C20" s="12" t="s">
        <v>18</v>
      </c>
      <c r="D20" s="13" t="s">
        <v>19</v>
      </c>
    </row>
    <row r="21" spans="2:4" ht="15.75" thickBot="1" x14ac:dyDescent="0.3">
      <c r="B21" s="14" t="s">
        <v>20</v>
      </c>
      <c r="C21" s="12" t="s">
        <v>21</v>
      </c>
      <c r="D21" s="28"/>
    </row>
    <row r="22" spans="2:4" ht="15.75" thickBot="1" x14ac:dyDescent="0.3">
      <c r="B22" s="15" t="s">
        <v>12</v>
      </c>
      <c r="C22" s="16">
        <v>19005</v>
      </c>
      <c r="D22" s="17">
        <f>C22*C13</f>
        <v>0</v>
      </c>
    </row>
    <row r="23" spans="2:4" ht="15.75" thickBot="1" x14ac:dyDescent="0.3">
      <c r="B23" s="15" t="s">
        <v>13</v>
      </c>
      <c r="C23" s="16">
        <v>600</v>
      </c>
      <c r="D23" s="17">
        <f>C23*C13</f>
        <v>0</v>
      </c>
    </row>
    <row r="24" spans="2:4" ht="15.75" thickBot="1" x14ac:dyDescent="0.3">
      <c r="B24" s="15" t="s">
        <v>14</v>
      </c>
      <c r="C24" s="16">
        <v>350</v>
      </c>
      <c r="D24" s="17">
        <f>C24*C13</f>
        <v>0</v>
      </c>
    </row>
    <row r="25" spans="2:4" ht="15.75" thickBot="1" x14ac:dyDescent="0.3">
      <c r="B25" s="15" t="s">
        <v>15</v>
      </c>
      <c r="C25" s="18">
        <v>157.72470000000001</v>
      </c>
      <c r="D25" s="17">
        <f>C25*C13</f>
        <v>0</v>
      </c>
    </row>
    <row r="26" spans="2:4" ht="15.75" thickBot="1" x14ac:dyDescent="0.3">
      <c r="B26" s="15" t="s">
        <v>16</v>
      </c>
      <c r="C26" s="16">
        <v>100</v>
      </c>
      <c r="D26" s="17">
        <f>C26*C13</f>
        <v>0</v>
      </c>
    </row>
    <row r="27" spans="2:4" ht="15.75" thickBot="1" x14ac:dyDescent="0.3">
      <c r="B27" s="15" t="s">
        <v>17</v>
      </c>
      <c r="C27" s="16">
        <v>75</v>
      </c>
      <c r="D27" s="17">
        <f>C27*C14</f>
        <v>0</v>
      </c>
    </row>
    <row r="28" spans="2:4" ht="15.75" thickBot="1" x14ac:dyDescent="0.3">
      <c r="B28" s="19" t="s">
        <v>23</v>
      </c>
      <c r="C28" s="16" t="s">
        <v>21</v>
      </c>
      <c r="D28" s="28"/>
    </row>
    <row r="29" spans="2:4" ht="15.75" thickBot="1" x14ac:dyDescent="0.3">
      <c r="B29" s="57" t="s">
        <v>22</v>
      </c>
      <c r="C29" s="58"/>
      <c r="D29" s="17">
        <f>D28+D26+D25+D24+D23+D22+D21+D27</f>
        <v>0</v>
      </c>
    </row>
    <row r="30" spans="2:4" ht="7.5" customHeight="1" x14ac:dyDescent="0.25"/>
    <row r="31" spans="2:4" ht="61.5" customHeight="1" thickBot="1" x14ac:dyDescent="0.3">
      <c r="B31" s="35" t="s">
        <v>59</v>
      </c>
      <c r="C31" s="35"/>
      <c r="D31" s="35"/>
    </row>
    <row r="32" spans="2:4" ht="15.75" thickBot="1" x14ac:dyDescent="0.3">
      <c r="B32" s="20" t="s">
        <v>13</v>
      </c>
      <c r="D32" s="16">
        <f>D23</f>
        <v>0</v>
      </c>
    </row>
    <row r="33" spans="2:4" ht="75" customHeight="1" thickBot="1" x14ac:dyDescent="0.3">
      <c r="B33" s="68"/>
      <c r="C33" s="46"/>
      <c r="D33" s="47"/>
    </row>
    <row r="34" spans="2:4" ht="15.75" thickBot="1" x14ac:dyDescent="0.3">
      <c r="B34" s="21" t="s">
        <v>14</v>
      </c>
      <c r="D34" s="16">
        <f>D24</f>
        <v>0</v>
      </c>
    </row>
    <row r="35" spans="2:4" ht="75" customHeight="1" thickBot="1" x14ac:dyDescent="0.3">
      <c r="B35" s="45"/>
      <c r="C35" s="46"/>
      <c r="D35" s="47"/>
    </row>
    <row r="36" spans="2:4" ht="15.75" thickBot="1" x14ac:dyDescent="0.3">
      <c r="B36" s="21" t="s">
        <v>15</v>
      </c>
      <c r="D36" s="16">
        <f>D25</f>
        <v>0</v>
      </c>
    </row>
    <row r="37" spans="2:4" ht="75" customHeight="1" thickBot="1" x14ac:dyDescent="0.3">
      <c r="B37" s="45"/>
      <c r="C37" s="46"/>
      <c r="D37" s="47"/>
    </row>
    <row r="38" spans="2:4" ht="15.75" thickBot="1" x14ac:dyDescent="0.3">
      <c r="B38" s="21" t="s">
        <v>16</v>
      </c>
      <c r="D38" s="16">
        <f>D26</f>
        <v>0</v>
      </c>
    </row>
    <row r="39" spans="2:4" ht="75" customHeight="1" thickBot="1" x14ac:dyDescent="0.3">
      <c r="B39" s="45"/>
      <c r="C39" s="46"/>
      <c r="D39" s="47"/>
    </row>
    <row r="40" spans="2:4" ht="15.75" thickBot="1" x14ac:dyDescent="0.3">
      <c r="B40" s="21" t="s">
        <v>23</v>
      </c>
      <c r="D40" s="16">
        <f>D28</f>
        <v>0</v>
      </c>
    </row>
    <row r="41" spans="2:4" ht="75" customHeight="1" thickBot="1" x14ac:dyDescent="0.3">
      <c r="B41" s="45"/>
      <c r="C41" s="46"/>
      <c r="D41" s="47"/>
    </row>
    <row r="43" spans="2:4" ht="45.75" customHeight="1" thickBot="1" x14ac:dyDescent="0.3">
      <c r="B43" s="36" t="s">
        <v>60</v>
      </c>
      <c r="C43" s="36"/>
      <c r="D43" s="36"/>
    </row>
    <row r="44" spans="2:4" ht="15.75" thickBot="1" x14ac:dyDescent="0.3">
      <c r="B44" s="48" t="s">
        <v>24</v>
      </c>
      <c r="C44" s="49"/>
      <c r="D44" s="50"/>
    </row>
    <row r="45" spans="2:4" ht="15.75" thickBot="1" x14ac:dyDescent="0.3">
      <c r="B45" s="51"/>
      <c r="C45" s="52"/>
      <c r="D45" s="12" t="s">
        <v>19</v>
      </c>
    </row>
    <row r="46" spans="2:4" ht="15.75" thickBot="1" x14ac:dyDescent="0.3">
      <c r="B46" s="40" t="s">
        <v>61</v>
      </c>
      <c r="C46" s="41"/>
      <c r="D46" s="29"/>
    </row>
    <row r="47" spans="2:4" ht="15.75" thickBot="1" x14ac:dyDescent="0.3">
      <c r="B47" s="40" t="s">
        <v>42</v>
      </c>
      <c r="C47" s="41"/>
      <c r="D47" s="29"/>
    </row>
    <row r="48" spans="2:4" ht="15.75" thickBot="1" x14ac:dyDescent="0.3">
      <c r="B48" s="71" t="s">
        <v>25</v>
      </c>
      <c r="C48" s="72"/>
      <c r="D48" s="16">
        <f>D47+D46</f>
        <v>0</v>
      </c>
    </row>
    <row r="49" spans="2:4" s="24" customFormat="1" x14ac:dyDescent="0.25">
      <c r="B49" s="22"/>
      <c r="C49" s="22"/>
      <c r="D49" s="23"/>
    </row>
    <row r="50" spans="2:4" ht="75.75" customHeight="1" thickBot="1" x14ac:dyDescent="0.3">
      <c r="B50" s="37" t="s">
        <v>62</v>
      </c>
      <c r="C50" s="37"/>
      <c r="D50" s="37"/>
    </row>
    <row r="51" spans="2:4" s="24" customFormat="1" ht="15.75" thickBot="1" x14ac:dyDescent="0.3">
      <c r="B51" s="42" t="s">
        <v>61</v>
      </c>
      <c r="C51" s="43"/>
      <c r="D51" s="44"/>
    </row>
    <row r="52" spans="2:4" s="24" customFormat="1" ht="15.75" thickBot="1" x14ac:dyDescent="0.3">
      <c r="B52" s="38" t="s">
        <v>63</v>
      </c>
      <c r="C52" s="39"/>
      <c r="D52" s="29"/>
    </row>
    <row r="53" spans="2:4" ht="15.75" thickBot="1" x14ac:dyDescent="0.3">
      <c r="B53" s="38" t="s">
        <v>33</v>
      </c>
      <c r="C53" s="39"/>
      <c r="D53" s="29"/>
    </row>
    <row r="54" spans="2:4" ht="15.75" thickBot="1" x14ac:dyDescent="0.3">
      <c r="B54" s="40" t="s">
        <v>29</v>
      </c>
      <c r="C54" s="41"/>
      <c r="D54" s="29"/>
    </row>
    <row r="55" spans="2:4" ht="15.75" thickBot="1" x14ac:dyDescent="0.3">
      <c r="B55" s="40" t="s">
        <v>26</v>
      </c>
      <c r="C55" s="41"/>
      <c r="D55" s="29"/>
    </row>
    <row r="56" spans="2:4" ht="15.75" thickBot="1" x14ac:dyDescent="0.3">
      <c r="B56" s="40" t="s">
        <v>27</v>
      </c>
      <c r="C56" s="41"/>
      <c r="D56" s="29"/>
    </row>
    <row r="57" spans="2:4" ht="15.75" thickBot="1" x14ac:dyDescent="0.3">
      <c r="B57" s="40" t="s">
        <v>30</v>
      </c>
      <c r="C57" s="41"/>
      <c r="D57" s="29"/>
    </row>
    <row r="58" spans="2:4" ht="15.75" thickBot="1" x14ac:dyDescent="0.3">
      <c r="B58" s="40" t="s">
        <v>28</v>
      </c>
      <c r="C58" s="41"/>
      <c r="D58" s="29"/>
    </row>
    <row r="59" spans="2:4" ht="15.75" thickBot="1" x14ac:dyDescent="0.3">
      <c r="B59" s="40" t="s">
        <v>31</v>
      </c>
      <c r="C59" s="41"/>
      <c r="D59" s="29"/>
    </row>
    <row r="60" spans="2:4" ht="15.75" thickBot="1" x14ac:dyDescent="0.3">
      <c r="B60" s="38" t="s">
        <v>64</v>
      </c>
      <c r="C60" s="39"/>
      <c r="D60" s="29"/>
    </row>
    <row r="61" spans="2:4" ht="15.75" thickBot="1" x14ac:dyDescent="0.3">
      <c r="B61" s="38" t="s">
        <v>35</v>
      </c>
      <c r="C61" s="39"/>
      <c r="D61" s="29"/>
    </row>
    <row r="62" spans="2:4" ht="15.75" thickBot="1" x14ac:dyDescent="0.3">
      <c r="B62" s="40" t="s">
        <v>34</v>
      </c>
      <c r="C62" s="41"/>
      <c r="D62" s="29"/>
    </row>
    <row r="63" spans="2:4" ht="15.75" thickBot="1" x14ac:dyDescent="0.3">
      <c r="B63" s="40" t="s">
        <v>54</v>
      </c>
      <c r="C63" s="41"/>
      <c r="D63" s="29"/>
    </row>
    <row r="64" spans="2:4" ht="15.75" thickBot="1" x14ac:dyDescent="0.3">
      <c r="B64" s="73" t="s">
        <v>65</v>
      </c>
      <c r="C64" s="74"/>
      <c r="D64" s="16">
        <f>SUM(D52:D63)</f>
        <v>0</v>
      </c>
    </row>
    <row r="65" spans="1:4" ht="15.75" thickBot="1" x14ac:dyDescent="0.3">
      <c r="B65" s="57" t="s">
        <v>66</v>
      </c>
      <c r="C65" s="58"/>
      <c r="D65" s="33">
        <f>D46-D64</f>
        <v>0</v>
      </c>
    </row>
    <row r="67" spans="1:4" ht="60.75" customHeight="1" thickBot="1" x14ac:dyDescent="0.3">
      <c r="A67" s="32"/>
      <c r="B67" s="34" t="s">
        <v>67</v>
      </c>
      <c r="C67" s="34"/>
      <c r="D67" s="34"/>
    </row>
    <row r="68" spans="1:4" ht="15.75" thickBot="1" x14ac:dyDescent="0.3">
      <c r="B68" s="20" t="s">
        <v>61</v>
      </c>
      <c r="C68" s="24"/>
      <c r="D68" s="23"/>
    </row>
    <row r="69" spans="1:4" ht="75" customHeight="1" thickBot="1" x14ac:dyDescent="0.3">
      <c r="B69" s="45"/>
      <c r="C69" s="46"/>
      <c r="D69" s="47"/>
    </row>
    <row r="71" spans="1:4" ht="76.5" customHeight="1" thickBot="1" x14ac:dyDescent="0.3">
      <c r="A71" s="32"/>
      <c r="B71" s="37" t="s">
        <v>68</v>
      </c>
      <c r="C71" s="37"/>
      <c r="D71" s="37"/>
    </row>
    <row r="72" spans="1:4" ht="15.75" thickBot="1" x14ac:dyDescent="0.3">
      <c r="B72" s="42" t="s">
        <v>36</v>
      </c>
      <c r="C72" s="43"/>
      <c r="D72" s="44"/>
    </row>
    <row r="73" spans="1:4" ht="15.75" thickBot="1" x14ac:dyDescent="0.3">
      <c r="B73" s="69" t="s">
        <v>69</v>
      </c>
      <c r="C73" s="70"/>
      <c r="D73" s="29"/>
    </row>
    <row r="74" spans="1:4" ht="15.75" thickBot="1" x14ac:dyDescent="0.3">
      <c r="B74" s="40" t="s">
        <v>37</v>
      </c>
      <c r="C74" s="41"/>
      <c r="D74" s="29"/>
    </row>
    <row r="75" spans="1:4" ht="15.75" thickBot="1" x14ac:dyDescent="0.3">
      <c r="B75" s="40" t="s">
        <v>38</v>
      </c>
      <c r="C75" s="41"/>
      <c r="D75" s="29"/>
    </row>
    <row r="76" spans="1:4" ht="15.75" thickBot="1" x14ac:dyDescent="0.3">
      <c r="B76" s="40" t="s">
        <v>26</v>
      </c>
      <c r="C76" s="41"/>
      <c r="D76" s="29"/>
    </row>
    <row r="77" spans="1:4" ht="15.75" thickBot="1" x14ac:dyDescent="0.3">
      <c r="B77" s="40" t="s">
        <v>27</v>
      </c>
      <c r="C77" s="41"/>
      <c r="D77" s="29"/>
    </row>
    <row r="78" spans="1:4" ht="15.75" thickBot="1" x14ac:dyDescent="0.3">
      <c r="B78" s="40" t="s">
        <v>28</v>
      </c>
      <c r="C78" s="41"/>
      <c r="D78" s="29"/>
    </row>
    <row r="79" spans="1:4" ht="15.75" thickBot="1" x14ac:dyDescent="0.3">
      <c r="B79" s="40" t="s">
        <v>30</v>
      </c>
      <c r="C79" s="41"/>
      <c r="D79" s="29"/>
    </row>
    <row r="80" spans="1:4" ht="15.75" thickBot="1" x14ac:dyDescent="0.3">
      <c r="B80" s="40" t="s">
        <v>31</v>
      </c>
      <c r="C80" s="41"/>
      <c r="D80" s="29"/>
    </row>
    <row r="81" spans="1:4" ht="15.75" thickBot="1" x14ac:dyDescent="0.3">
      <c r="B81" s="40" t="s">
        <v>32</v>
      </c>
      <c r="C81" s="41"/>
      <c r="D81" s="29"/>
    </row>
    <row r="82" spans="1:4" ht="15.75" thickBot="1" x14ac:dyDescent="0.3">
      <c r="B82" s="73" t="s">
        <v>39</v>
      </c>
      <c r="C82" s="74"/>
      <c r="D82" s="16">
        <f>SUM(D73:D81)</f>
        <v>0</v>
      </c>
    </row>
    <row r="83" spans="1:4" ht="15.75" thickBot="1" x14ac:dyDescent="0.3">
      <c r="B83" s="57" t="s">
        <v>40</v>
      </c>
      <c r="C83" s="58"/>
      <c r="D83" s="33">
        <f>D47-D82</f>
        <v>0</v>
      </c>
    </row>
    <row r="85" spans="1:4" ht="58.5" customHeight="1" thickBot="1" x14ac:dyDescent="0.3">
      <c r="A85" s="32"/>
      <c r="B85" s="34" t="s">
        <v>67</v>
      </c>
      <c r="C85" s="34"/>
      <c r="D85" s="34"/>
    </row>
    <row r="86" spans="1:4" ht="15.75" thickBot="1" x14ac:dyDescent="0.3">
      <c r="B86" s="20" t="s">
        <v>41</v>
      </c>
      <c r="C86" s="24"/>
      <c r="D86" s="23"/>
    </row>
    <row r="87" spans="1:4" ht="75" customHeight="1" thickBot="1" x14ac:dyDescent="0.3">
      <c r="B87" s="45"/>
      <c r="C87" s="46"/>
      <c r="D87" s="47"/>
    </row>
    <row r="89" spans="1:4" ht="45.75" customHeight="1" thickBot="1" x14ac:dyDescent="0.3">
      <c r="A89" s="32"/>
      <c r="B89" s="36" t="s">
        <v>55</v>
      </c>
      <c r="C89" s="36"/>
      <c r="D89" s="36"/>
    </row>
    <row r="90" spans="1:4" ht="15.75" thickBot="1" x14ac:dyDescent="0.3">
      <c r="B90" s="55" t="s">
        <v>43</v>
      </c>
      <c r="C90" s="56"/>
      <c r="D90" s="50"/>
    </row>
    <row r="91" spans="1:4" ht="15.75" thickBot="1" x14ac:dyDescent="0.3">
      <c r="B91" s="59"/>
      <c r="C91" s="60"/>
      <c r="D91" s="12" t="s">
        <v>19</v>
      </c>
    </row>
    <row r="92" spans="1:4" ht="15.75" thickBot="1" x14ac:dyDescent="0.3">
      <c r="B92" s="61" t="s">
        <v>44</v>
      </c>
      <c r="C92" s="62"/>
      <c r="D92" s="29"/>
    </row>
    <row r="93" spans="1:4" ht="15.75" thickBot="1" x14ac:dyDescent="0.3">
      <c r="B93" s="61" t="s">
        <v>45</v>
      </c>
      <c r="C93" s="62"/>
      <c r="D93" s="29"/>
    </row>
    <row r="94" spans="1:4" ht="15.75" thickBot="1" x14ac:dyDescent="0.3">
      <c r="B94" s="61" t="s">
        <v>46</v>
      </c>
      <c r="C94" s="62"/>
      <c r="D94" s="29"/>
    </row>
    <row r="95" spans="1:4" ht="15.75" thickBot="1" x14ac:dyDescent="0.3">
      <c r="B95" s="61" t="s">
        <v>47</v>
      </c>
      <c r="C95" s="62"/>
      <c r="D95" s="29"/>
    </row>
    <row r="96" spans="1:4" ht="15.75" thickBot="1" x14ac:dyDescent="0.3">
      <c r="B96" s="61" t="s">
        <v>48</v>
      </c>
      <c r="C96" s="62"/>
      <c r="D96" s="29"/>
    </row>
    <row r="97" spans="1:4" ht="15.75" thickBot="1" x14ac:dyDescent="0.3">
      <c r="B97" s="61" t="s">
        <v>49</v>
      </c>
      <c r="C97" s="62"/>
      <c r="D97" s="29"/>
    </row>
    <row r="98" spans="1:4" ht="15.75" thickBot="1" x14ac:dyDescent="0.3">
      <c r="B98" s="61" t="s">
        <v>50</v>
      </c>
      <c r="C98" s="62"/>
      <c r="D98" s="29"/>
    </row>
    <row r="99" spans="1:4" ht="15.75" thickBot="1" x14ac:dyDescent="0.3">
      <c r="B99" s="63" t="s">
        <v>43</v>
      </c>
      <c r="C99" s="64"/>
      <c r="D99" s="29"/>
    </row>
    <row r="100" spans="1:4" ht="15.75" thickBot="1" x14ac:dyDescent="0.3">
      <c r="B100" s="57" t="s">
        <v>51</v>
      </c>
      <c r="C100" s="58"/>
      <c r="D100" s="16">
        <f>D99+D97+D96+D95+D94+D93+D92+D98</f>
        <v>0</v>
      </c>
    </row>
    <row r="102" spans="1:4" ht="62.25" customHeight="1" thickBot="1" x14ac:dyDescent="0.3">
      <c r="A102" s="32"/>
      <c r="B102" s="35" t="s">
        <v>70</v>
      </c>
      <c r="C102" s="35"/>
      <c r="D102" s="35"/>
    </row>
    <row r="103" spans="1:4" ht="15.75" thickBot="1" x14ac:dyDescent="0.3">
      <c r="B103" s="20" t="str">
        <f>B92</f>
        <v>Title II - Professional Development &amp; Class Size Reducation</v>
      </c>
      <c r="D103" s="16">
        <f>D92</f>
        <v>0</v>
      </c>
    </row>
    <row r="104" spans="1:4" ht="75" customHeight="1" thickBot="1" x14ac:dyDescent="0.3">
      <c r="B104" s="45"/>
      <c r="C104" s="46"/>
      <c r="D104" s="47"/>
    </row>
    <row r="105" spans="1:4" ht="15.75" thickBot="1" x14ac:dyDescent="0.3">
      <c r="B105" s="20" t="str">
        <f>B93</f>
        <v>Title III - English Learners</v>
      </c>
      <c r="D105" s="16">
        <f>D93</f>
        <v>0</v>
      </c>
    </row>
    <row r="106" spans="1:4" ht="75" customHeight="1" thickBot="1" x14ac:dyDescent="0.3">
      <c r="B106" s="45"/>
      <c r="C106" s="46"/>
      <c r="D106" s="47"/>
    </row>
    <row r="107" spans="1:4" ht="15.75" thickBot="1" x14ac:dyDescent="0.3">
      <c r="B107" s="21" t="str">
        <f>B94</f>
        <v>Title IV, Part A - Student Support and Academic Enrichment</v>
      </c>
      <c r="D107" s="16">
        <f>D94</f>
        <v>0</v>
      </c>
    </row>
    <row r="108" spans="1:4" ht="75" customHeight="1" thickBot="1" x14ac:dyDescent="0.3">
      <c r="B108" s="45"/>
      <c r="C108" s="46"/>
      <c r="D108" s="47"/>
    </row>
    <row r="109" spans="1:4" ht="15.75" thickBot="1" x14ac:dyDescent="0.3">
      <c r="B109" s="21" t="str">
        <f>B95</f>
        <v>Title IV, Part B - 21st Century Community Learning Centers</v>
      </c>
      <c r="D109" s="16">
        <f>D95</f>
        <v>0</v>
      </c>
    </row>
    <row r="110" spans="1:4" ht="75" customHeight="1" thickBot="1" x14ac:dyDescent="0.3">
      <c r="B110" s="45"/>
      <c r="C110" s="46"/>
      <c r="D110" s="47"/>
    </row>
    <row r="111" spans="1:4" ht="15.75" thickBot="1" x14ac:dyDescent="0.3">
      <c r="B111" s="21" t="str">
        <f>B96</f>
        <v>Title V - Rural and Low-Income</v>
      </c>
      <c r="D111" s="16">
        <f>D96</f>
        <v>0</v>
      </c>
    </row>
    <row r="112" spans="1:4" ht="75" customHeight="1" thickBot="1" x14ac:dyDescent="0.3">
      <c r="B112" s="45"/>
      <c r="C112" s="46"/>
      <c r="D112" s="47"/>
    </row>
    <row r="113" spans="2:4" ht="15.75" thickBot="1" x14ac:dyDescent="0.3">
      <c r="B113" s="21" t="str">
        <f>B97</f>
        <v>Dependent Care</v>
      </c>
      <c r="D113" s="16">
        <f>D97</f>
        <v>0</v>
      </c>
    </row>
    <row r="114" spans="2:4" ht="75" customHeight="1" thickBot="1" x14ac:dyDescent="0.3">
      <c r="B114" s="45"/>
      <c r="C114" s="46"/>
      <c r="D114" s="47"/>
    </row>
    <row r="115" spans="2:4" ht="15.75" thickBot="1" x14ac:dyDescent="0.3">
      <c r="B115" s="21" t="str">
        <f>B98</f>
        <v>School Improvement</v>
      </c>
      <c r="D115" s="16">
        <f>D98</f>
        <v>0</v>
      </c>
    </row>
    <row r="116" spans="2:4" ht="75" customHeight="1" thickBot="1" x14ac:dyDescent="0.3">
      <c r="B116" s="45"/>
      <c r="C116" s="46"/>
      <c r="D116" s="47"/>
    </row>
    <row r="117" spans="2:4" ht="15.75" thickBot="1" x14ac:dyDescent="0.3">
      <c r="B117" s="21" t="str">
        <f>B99</f>
        <v>Other Federal Funds</v>
      </c>
      <c r="D117" s="16">
        <f>D99</f>
        <v>0</v>
      </c>
    </row>
    <row r="118" spans="2:4" ht="75" customHeight="1" thickBot="1" x14ac:dyDescent="0.3">
      <c r="B118" s="45"/>
      <c r="C118" s="46"/>
      <c r="D118" s="47"/>
    </row>
    <row r="119" spans="2:4" ht="15.75" thickBot="1" x14ac:dyDescent="0.3"/>
    <row r="120" spans="2:4" ht="15.75" thickBot="1" x14ac:dyDescent="0.3">
      <c r="B120" s="53" t="s">
        <v>52</v>
      </c>
      <c r="C120" s="54"/>
      <c r="D120" s="30">
        <f>D100+D48+D29</f>
        <v>0</v>
      </c>
    </row>
  </sheetData>
  <sheetProtection algorithmName="SHA-512" hashValue="L1gIAi0PmZaXlbL1RhKkKpoonmRi4Iob2r0iOjYiRDqBiaKrHu8m9WfMiQq7zfsSa55yaZY1TncChDM483z2Jg==" saltValue="wUfFQGUrYUmktoszOHpGXg==" spinCount="100000" sheet="1" objects="1" scenarios="1" selectLockedCells="1"/>
  <mergeCells count="75">
    <mergeCell ref="B62:C62"/>
    <mergeCell ref="B65:C65"/>
    <mergeCell ref="B60:C60"/>
    <mergeCell ref="B61:C61"/>
    <mergeCell ref="B59:C59"/>
    <mergeCell ref="B63:C63"/>
    <mergeCell ref="B64:C64"/>
    <mergeCell ref="B92:C92"/>
    <mergeCell ref="B69:D69"/>
    <mergeCell ref="B72:D72"/>
    <mergeCell ref="B73:C73"/>
    <mergeCell ref="B74:C74"/>
    <mergeCell ref="B75:C75"/>
    <mergeCell ref="B76:C76"/>
    <mergeCell ref="B77:C77"/>
    <mergeCell ref="B78:C78"/>
    <mergeCell ref="B82:C82"/>
    <mergeCell ref="B87:D87"/>
    <mergeCell ref="B83:C83"/>
    <mergeCell ref="B79:C79"/>
    <mergeCell ref="B80:C80"/>
    <mergeCell ref="B81:C81"/>
    <mergeCell ref="B29:C29"/>
    <mergeCell ref="B58:C58"/>
    <mergeCell ref="B33:D33"/>
    <mergeCell ref="B35:D35"/>
    <mergeCell ref="B37:D37"/>
    <mergeCell ref="B39:D39"/>
    <mergeCell ref="B46:C46"/>
    <mergeCell ref="B47:C47"/>
    <mergeCell ref="B48:C48"/>
    <mergeCell ref="A1:D1"/>
    <mergeCell ref="A2:D2"/>
    <mergeCell ref="A4:D4"/>
    <mergeCell ref="A16:D16"/>
    <mergeCell ref="B5:D5"/>
    <mergeCell ref="B94:C94"/>
    <mergeCell ref="B95:C95"/>
    <mergeCell ref="B96:C96"/>
    <mergeCell ref="B114:D114"/>
    <mergeCell ref="B97:C97"/>
    <mergeCell ref="B98:C98"/>
    <mergeCell ref="B99:C99"/>
    <mergeCell ref="B116:D116"/>
    <mergeCell ref="B118:D118"/>
    <mergeCell ref="B120:C120"/>
    <mergeCell ref="B71:D71"/>
    <mergeCell ref="B85:D85"/>
    <mergeCell ref="B89:D89"/>
    <mergeCell ref="B102:D102"/>
    <mergeCell ref="B104:D104"/>
    <mergeCell ref="B106:D106"/>
    <mergeCell ref="B108:D108"/>
    <mergeCell ref="B110:D110"/>
    <mergeCell ref="B112:D112"/>
    <mergeCell ref="B90:D90"/>
    <mergeCell ref="B100:C100"/>
    <mergeCell ref="B91:C91"/>
    <mergeCell ref="B93:C93"/>
    <mergeCell ref="B17:D17"/>
    <mergeCell ref="B31:D31"/>
    <mergeCell ref="B43:D43"/>
    <mergeCell ref="B50:D50"/>
    <mergeCell ref="B67:D67"/>
    <mergeCell ref="B53:C53"/>
    <mergeCell ref="B54:C54"/>
    <mergeCell ref="B55:C55"/>
    <mergeCell ref="B56:C56"/>
    <mergeCell ref="B57:C57"/>
    <mergeCell ref="B51:D51"/>
    <mergeCell ref="B52:C52"/>
    <mergeCell ref="B41:D41"/>
    <mergeCell ref="B44:D44"/>
    <mergeCell ref="B45:C45"/>
    <mergeCell ref="B19:D19"/>
  </mergeCells>
  <conditionalFormatting sqref="D22:D27 D53:D59 D61:D63 D81 D74:D79">
    <cfRule type="cellIs" dxfId="26" priority="35" operator="equal">
      <formula>0</formula>
    </cfRule>
  </conditionalFormatting>
  <conditionalFormatting sqref="D29">
    <cfRule type="cellIs" dxfId="25" priority="34" operator="equal">
      <formula>0</formula>
    </cfRule>
  </conditionalFormatting>
  <conditionalFormatting sqref="D32">
    <cfRule type="cellIs" dxfId="24" priority="32" operator="equal">
      <formula>0</formula>
    </cfRule>
  </conditionalFormatting>
  <conditionalFormatting sqref="D34">
    <cfRule type="cellIs" dxfId="23" priority="31" operator="equal">
      <formula>0</formula>
    </cfRule>
  </conditionalFormatting>
  <conditionalFormatting sqref="D36">
    <cfRule type="cellIs" dxfId="22" priority="30" operator="equal">
      <formula>0</formula>
    </cfRule>
  </conditionalFormatting>
  <conditionalFormatting sqref="D38">
    <cfRule type="cellIs" dxfId="21" priority="29" operator="equal">
      <formula>0</formula>
    </cfRule>
  </conditionalFormatting>
  <conditionalFormatting sqref="D40">
    <cfRule type="cellIs" dxfId="20" priority="27" operator="equal">
      <formula>0</formula>
    </cfRule>
  </conditionalFormatting>
  <conditionalFormatting sqref="D48:D49">
    <cfRule type="cellIs" dxfId="19" priority="24" operator="equal">
      <formula>0</formula>
    </cfRule>
  </conditionalFormatting>
  <conditionalFormatting sqref="D52">
    <cfRule type="cellIs" dxfId="18" priority="22" operator="equal">
      <formula>0</formula>
    </cfRule>
  </conditionalFormatting>
  <conditionalFormatting sqref="D64:D65">
    <cfRule type="cellIs" dxfId="17" priority="20" operator="equal">
      <formula>0</formula>
    </cfRule>
  </conditionalFormatting>
  <conditionalFormatting sqref="D60">
    <cfRule type="cellIs" dxfId="16" priority="19" operator="equal">
      <formula>0</formula>
    </cfRule>
  </conditionalFormatting>
  <conditionalFormatting sqref="D68">
    <cfRule type="cellIs" dxfId="15" priority="18" operator="equal">
      <formula>0</formula>
    </cfRule>
  </conditionalFormatting>
  <conditionalFormatting sqref="D73">
    <cfRule type="cellIs" dxfId="14" priority="16" operator="equal">
      <formula>0</formula>
    </cfRule>
  </conditionalFormatting>
  <conditionalFormatting sqref="D82">
    <cfRule type="cellIs" dxfId="13" priority="15" operator="equal">
      <formula>0</formula>
    </cfRule>
  </conditionalFormatting>
  <conditionalFormatting sqref="D80">
    <cfRule type="cellIs" dxfId="12" priority="14" operator="equal">
      <formula>0</formula>
    </cfRule>
  </conditionalFormatting>
  <conditionalFormatting sqref="D86">
    <cfRule type="cellIs" dxfId="11" priority="13" operator="equal">
      <formula>0</formula>
    </cfRule>
  </conditionalFormatting>
  <conditionalFormatting sqref="D83">
    <cfRule type="cellIs" dxfId="10" priority="12" operator="equal">
      <formula>0</formula>
    </cfRule>
  </conditionalFormatting>
  <conditionalFormatting sqref="C13">
    <cfRule type="cellIs" dxfId="9" priority="11" operator="equal">
      <formula>0</formula>
    </cfRule>
  </conditionalFormatting>
  <conditionalFormatting sqref="D115">
    <cfRule type="cellIs" dxfId="8" priority="2" operator="equal">
      <formula>0</formula>
    </cfRule>
  </conditionalFormatting>
  <conditionalFormatting sqref="D100">
    <cfRule type="cellIs" dxfId="7" priority="9" operator="equal">
      <formula>0</formula>
    </cfRule>
  </conditionalFormatting>
  <conditionalFormatting sqref="D103">
    <cfRule type="cellIs" dxfId="6" priority="8" operator="equal">
      <formula>0</formula>
    </cfRule>
  </conditionalFormatting>
  <conditionalFormatting sqref="D105">
    <cfRule type="cellIs" dxfId="5" priority="7" operator="equal">
      <formula>0</formula>
    </cfRule>
  </conditionalFormatting>
  <conditionalFormatting sqref="D107">
    <cfRule type="cellIs" dxfId="4" priority="6" operator="equal">
      <formula>0</formula>
    </cfRule>
  </conditionalFormatting>
  <conditionalFormatting sqref="D109">
    <cfRule type="cellIs" dxfId="3" priority="5" operator="equal">
      <formula>0</formula>
    </cfRule>
  </conditionalFormatting>
  <conditionalFormatting sqref="D111">
    <cfRule type="cellIs" dxfId="2" priority="4" operator="equal">
      <formula>0</formula>
    </cfRule>
  </conditionalFormatting>
  <conditionalFormatting sqref="D113">
    <cfRule type="cellIs" dxfId="1" priority="3" operator="equal">
      <formula>0</formula>
    </cfRule>
  </conditionalFormatting>
  <conditionalFormatting sqref="D117">
    <cfRule type="cellIs" dxfId="0" priority="1" operator="equal">
      <formula>0</formula>
    </cfRule>
  </conditionalFormatting>
  <pageMargins left="0.25" right="0.25" top="0.75" bottom="0.75" header="0.3" footer="0.3"/>
  <pageSetup orientation="portrait" r:id="rId1"/>
  <rowBreaks count="5" manualBreakCount="5">
    <brk id="29" max="16383" man="1"/>
    <brk id="41" max="3" man="1"/>
    <brk id="69" max="16383" man="1"/>
    <brk id="87" max="16383" man="1"/>
    <brk id="11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4c2396687784d7094c10c8607719081 xmlns="bb0f42b4-eafd-4d57-aae4-2f5eac4054cf">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3acecaf3-68d0-4cef-bd8f-35a57d50a845</TermId>
        </TermInfo>
      </Terms>
    </h4c2396687784d7094c10c8607719081>
    <IconOverlay xmlns="http://schemas.microsoft.com/sharepoint/v4" xsi:nil="true"/>
    <Tab_x0020_Name xmlns="bb0f42b4-eafd-4d57-aae4-2f5eac4054cf">
      <Value>Title IV Part B</Value>
    </Tab_x0020_Name>
    <Sort_x0020_Order xmlns="bb0f42b4-eafd-4d57-aae4-2f5eac4054cf" xsi:nil="true"/>
    <CategoryDescription xmlns="http://schemas.microsoft.com/sharepoint.v3">Coordination of Resources and Budget</CategoryDescription>
    <PublishingExpirationDate xmlns="http://schemas.microsoft.com/sharepoint/v3" xsi:nil="true"/>
    <PublishingStartDate xmlns="http://schemas.microsoft.com/sharepoint/v3" xsi:nil="true"/>
    <TaxCatchAll xmlns="bb0f42b4-eafd-4d57-aae4-2f5eac4054cf">
      <Value>21</Value>
    </TaxCatchAll>
    <Equitable_x0020_Services_x0020_Ombudsman xmlns="b1e8efbc-3fb6-4274-9f5f-c6385f17e1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Standard Document" ma:contentTypeID="0x010100E14A471724FE7548A8A641CD2FDA08C10096E81EC7FB674843B4FB20AEDFF60512" ma:contentTypeVersion="6" ma:contentTypeDescription="" ma:contentTypeScope="" ma:versionID="e714325f44d8e2adfbe0caf4fef92143">
  <xsd:schema xmlns:xsd="http://www.w3.org/2001/XMLSchema" xmlns:xs="http://www.w3.org/2001/XMLSchema" xmlns:p="http://schemas.microsoft.com/office/2006/metadata/properties" xmlns:ns1="http://schemas.microsoft.com/sharepoint/v3" xmlns:ns2="http://schemas.microsoft.com/sharepoint.v3" xmlns:ns3="bb0f42b4-eafd-4d57-aae4-2f5eac4054cf" xmlns:ns4="http://schemas.microsoft.com/sharepoint/v4" xmlns:ns5="b1e8efbc-3fb6-4274-9f5f-c6385f17e1bb" targetNamespace="http://schemas.microsoft.com/office/2006/metadata/properties" ma:root="true" ma:fieldsID="c22a2dadd9ae754807faba6f05713394" ns1:_="" ns2:_="" ns3:_="" ns4:_="" ns5:_="">
    <xsd:import namespace="http://schemas.microsoft.com/sharepoint/v3"/>
    <xsd:import namespace="http://schemas.microsoft.com/sharepoint.v3"/>
    <xsd:import namespace="bb0f42b4-eafd-4d57-aae4-2f5eac4054cf"/>
    <xsd:import namespace="http://schemas.microsoft.com/sharepoint/v4"/>
    <xsd:import namespace="b1e8efbc-3fb6-4274-9f5f-c6385f17e1bb"/>
    <xsd:element name="properties">
      <xsd:complexType>
        <xsd:sequence>
          <xsd:element name="documentManagement">
            <xsd:complexType>
              <xsd:all>
                <xsd:element ref="ns2:CategoryDescription"/>
                <xsd:element ref="ns3:Tab_x0020_Name" minOccurs="0"/>
                <xsd:element ref="ns3:Sort_x0020_Order" minOccurs="0"/>
                <xsd:element ref="ns1:PublishingStartDate" minOccurs="0"/>
                <xsd:element ref="ns1:PublishingExpirationDate" minOccurs="0"/>
                <xsd:element ref="ns3:h4c2396687784d7094c10c8607719081" minOccurs="0"/>
                <xsd:element ref="ns3:TaxCatchAll" minOccurs="0"/>
                <xsd:element ref="ns3:TaxCatchAllLabel" minOccurs="0"/>
                <xsd:element ref="ns4:IconOverlay" minOccurs="0"/>
                <xsd:element ref="ns5:Equitable_x0020_Services_x0020_Ombudsm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Date Published"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7" nillable="true" ma:displayName="Date Expired"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ma:displayName="Description" ma:internalName="Category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f42b4-eafd-4d57-aae4-2f5eac4054cf" elementFormDefault="qualified">
    <xsd:import namespace="http://schemas.microsoft.com/office/2006/documentManagement/types"/>
    <xsd:import namespace="http://schemas.microsoft.com/office/infopath/2007/PartnerControls"/>
    <xsd:element name="Tab_x0020_Name" ma:index="3" nillable="true" ma:displayName="Tab Name" ma:internalName="Tab_x0020_Name" ma:requiredMultiChoice="true">
      <xsd:complexType>
        <xsd:complexContent>
          <xsd:extension base="dms:MultiChoice">
            <xsd:sequence>
              <xsd:element name="Value" maxOccurs="unbounded" minOccurs="0" nillable="true">
                <xsd:simpleType>
                  <xsd:restriction base="dms:Choice">
                    <xsd:enumeration value="Title I"/>
                    <xsd:enumeration value="Title I Part A"/>
                    <xsd:enumeration value="Title I Part C"/>
                    <xsd:enumeration value="Title I Part D"/>
                    <xsd:enumeration value="Title II"/>
                    <xsd:enumeration value="Title III"/>
                    <xsd:enumeration value="Title IV Part B"/>
                    <xsd:enumeration value="Title V"/>
                    <xsd:enumeration value="Title VI"/>
                    <xsd:enumeration value="Title IX"/>
                    <xsd:enumeration value="Resources"/>
                    <xsd:enumeration value="Fostering Connections"/>
                    <xsd:enumeration value="Equitable Services Ombudsman"/>
                  </xsd:restriction>
                </xsd:simpleType>
              </xsd:element>
            </xsd:sequence>
          </xsd:extension>
        </xsd:complexContent>
      </xsd:complexType>
    </xsd:element>
    <xsd:element name="Sort_x0020_Order" ma:index="4" nillable="true" ma:displayName="Sort Order" ma:decimals="0" ma:internalName="Sort_x0020_Order">
      <xsd:simpleType>
        <xsd:restriction base="dms:Number"/>
      </xsd:simpleType>
    </xsd:element>
    <xsd:element name="h4c2396687784d7094c10c8607719081" ma:index="13" ma:taxonomy="true" ma:internalName="h4c2396687784d7094c10c8607719081" ma:taxonomyFieldName="DocumentType" ma:displayName="DocumentType" ma:default="" ma:fieldId="{14c23966-8778-4d70-94c1-0c8607719081}" ma:sspId="f337521f-d963-4b1c-888b-d95bece81517" ma:termSetId="c34721fe-d24b-40b5-8d96-960f907758f5"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3cc9d901-16d2-42be-873a-b8533d06a4fc}" ma:internalName="TaxCatchAll" ma:showField="CatchAllData" ma:web="bb0f42b4-eafd-4d57-aae4-2f5eac4054c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3cc9d901-16d2-42be-873a-b8533d06a4fc}" ma:internalName="TaxCatchAllLabel" ma:readOnly="true" ma:showField="CatchAllDataLabel" ma:web="bb0f42b4-eafd-4d57-aae4-2f5eac4054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e8efbc-3fb6-4274-9f5f-c6385f17e1bb" elementFormDefault="qualified">
    <xsd:import namespace="http://schemas.microsoft.com/office/2006/documentManagement/types"/>
    <xsd:import namespace="http://schemas.microsoft.com/office/infopath/2007/PartnerControls"/>
    <xsd:element name="Equitable_x0020_Services_x0020_Ombudsman" ma:index="18" nillable="true" ma:displayName="Equitable Services Ombudsman" ma:internalName="Equitable_x0020_Services_x0020_Ombudsm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270873-529A-463D-A1B3-43638DF9DBB7}">
  <ds:schemaRefs>
    <ds:schemaRef ds:uri="http://schemas.microsoft.com/sharepoint/v3/contenttype/forms"/>
  </ds:schemaRefs>
</ds:datastoreItem>
</file>

<file path=customXml/itemProps2.xml><?xml version="1.0" encoding="utf-8"?>
<ds:datastoreItem xmlns:ds="http://schemas.openxmlformats.org/officeDocument/2006/customXml" ds:itemID="{8C5C2E1A-2886-4238-8C36-1DBD64C24234}">
  <ds:schemaRefs>
    <ds:schemaRef ds:uri="http://schemas.microsoft.com/office/2006/documentManagement/types"/>
    <ds:schemaRef ds:uri="http://www.w3.org/XML/1998/namespace"/>
    <ds:schemaRef ds:uri="http://schemas.openxmlformats.org/package/2006/metadata/core-properties"/>
    <ds:schemaRef ds:uri="http://schemas.microsoft.com/sharepoint.v3"/>
    <ds:schemaRef ds:uri="http://schemas.microsoft.com/sharepoint/v3"/>
    <ds:schemaRef ds:uri="http://purl.org/dc/terms/"/>
    <ds:schemaRef ds:uri="http://schemas.microsoft.com/office/2006/metadata/properties"/>
    <ds:schemaRef ds:uri="http://schemas.microsoft.com/office/infopath/2007/PartnerControls"/>
    <ds:schemaRef ds:uri="http://purl.org/dc/dcmitype/"/>
    <ds:schemaRef ds:uri="http://schemas.microsoft.com/sharepoint/v4"/>
    <ds:schemaRef ds:uri="bb0f42b4-eafd-4d57-aae4-2f5eac4054cf"/>
    <ds:schemaRef ds:uri="http://purl.org/dc/elements/1.1/"/>
    <ds:schemaRef ds:uri="b1e8efbc-3fb6-4274-9f5f-c6385f17e1bb"/>
  </ds:schemaRefs>
</ds:datastoreItem>
</file>

<file path=customXml/itemProps3.xml><?xml version="1.0" encoding="utf-8"?>
<ds:datastoreItem xmlns:ds="http://schemas.openxmlformats.org/officeDocument/2006/customXml" ds:itemID="{146331A6-4995-473E-884B-B84FBB96E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bb0f42b4-eafd-4d57-aae4-2f5eac4054cf"/>
    <ds:schemaRef ds:uri="http://schemas.microsoft.com/sharepoint/v4"/>
    <ds:schemaRef ds:uri="b1e8efbc-3fb6-4274-9f5f-c6385f17e1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Coordination of Resources</vt:lpstr>
    </vt:vector>
  </TitlesOfParts>
  <Company>ALSDE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Coordination of Resources and Budget</dc:title>
  <dc:creator>Dean Milanda</dc:creator>
  <cp:lastModifiedBy>Isaacs Jason</cp:lastModifiedBy>
  <cp:lastPrinted>2020-07-13T14:51:08Z</cp:lastPrinted>
  <dcterms:created xsi:type="dcterms:W3CDTF">2019-03-13T15:13:40Z</dcterms:created>
  <dcterms:modified xsi:type="dcterms:W3CDTF">2020-07-13T16:11:33Z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0x010100E14A471724FE7548A8A641CD2FDA08C10096E81EC7FB674843B4FB20AEDFF60512</vt:lpwstr>
  </property>
  <property fmtid="{D5CDD505-2E9C-101B-9397-08002B2CF9AE}" pid="3" name="DocumentType">
    <vt:lpwstr>21;#Document|3acecaf3-68d0-4cef-bd8f-35a57d50a845</vt:lpwstr>
  </property>
</Properties>
</file>